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1980" windowHeight="16600" tabRatio="827" activeTab="0"/>
  </bookViews>
  <sheets>
    <sheet name="4BClass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<sst xmlns="http://schemas.openxmlformats.org/spreadsheetml/2006/main" count="24" uniqueCount="22">
  <si>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Code</t>
  </si>
  <si>
    <t>Quiz 1</t>
  </si>
  <si>
    <t>Quiz2</t>
  </si>
  <si>
    <t>Quiz3</t>
  </si>
  <si>
    <t>Quiz4</t>
  </si>
  <si>
    <t>ave</t>
  </si>
  <si>
    <t>stdev</t>
  </si>
  <si>
    <t>Final</t>
  </si>
  <si>
    <t>Total</t>
  </si>
  <si>
    <t>Best 3</t>
  </si>
  <si>
    <t>Grades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</si>
  <si>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</si>
  <si>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</si>
  <si>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</si>
  <si>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</si>
  <si>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</si>
  <si>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</si>
  <si>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</si>
  <si>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</si>
  <si>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</si>
  <si>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</t>
  </si>
  <si>
    <t>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</si>
</sst>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125" zoomScaleNormal="125" workbookViewId="0" topLeftCell="A33">
      <selection activeCell="A66" sqref="A66:IV66"/>
    </sheetView>
  </sheetViews>
  <sheetFormatPr defaultColWidth="9.57421875" defaultRowHeight="12.75"/>
  <cols>
    <col min="1" max="1" width="13.421875" style="1" customWidth="1"/>
    <col min="2" max="2" width="8.28125" style="1" customWidth="1"/>
    <col min="3" max="3" width="9.421875" style="1" customWidth="1"/>
    <col min="4" max="4" width="8.28125" style="1" customWidth="1"/>
    <col min="5" max="5" width="6.7109375" style="1" customWidth="1"/>
    <col min="6" max="6" width="7.140625" style="1" bestFit="1" customWidth="1"/>
    <col min="7" max="8" width="13.8515625" style="1" bestFit="1" customWidth="1"/>
    <col min="9" max="11" width="9.421875" style="1" customWidth="1"/>
    <col min="12" max="12" width="15.00390625" style="1" customWidth="1"/>
    <col min="13" max="13" width="20.28125" style="1" customWidth="1"/>
    <col min="14" max="16384" width="9.421875" style="1" customWidth="1"/>
  </cols>
  <sheetData>
    <row r="1" spans="1:9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7</v>
      </c>
      <c r="H1" s="1" t="s">
        <v>8</v>
      </c>
      <c r="I1" s="1" t="s">
        <v>10</v>
      </c>
    </row>
    <row r="2" spans="1:9" ht="12">
      <c r="A2" s="1">
        <v>31</v>
      </c>
      <c r="B2" s="1">
        <v>127</v>
      </c>
      <c r="C2" s="1">
        <v>97</v>
      </c>
      <c r="D2" s="1">
        <v>102</v>
      </c>
      <c r="E2" s="1">
        <v>96</v>
      </c>
      <c r="F2" s="1">
        <f aca="true" t="shared" si="0" ref="F2:F33">SUM(B2:E2)-MIN(B2:E2)</f>
        <v>326</v>
      </c>
      <c r="G2" s="1">
        <v>320</v>
      </c>
      <c r="H2" s="1">
        <f aca="true" t="shared" si="1" ref="H2:H33">SUM(F2:G2)</f>
        <v>646</v>
      </c>
      <c r="I2" s="1" t="str">
        <f>LOOKUP(H2,N$3:N$13,M$3:M$13)</f>
        <v>A+</v>
      </c>
    </row>
    <row r="3" spans="1:14" ht="12">
      <c r="A3" s="1">
        <v>25</v>
      </c>
      <c r="B3" s="1">
        <v>130</v>
      </c>
      <c r="C3" s="1">
        <v>100</v>
      </c>
      <c r="D3" s="1">
        <v>110</v>
      </c>
      <c r="E3" s="1">
        <v>87</v>
      </c>
      <c r="F3" s="1">
        <f t="shared" si="0"/>
        <v>340</v>
      </c>
      <c r="G3" s="1">
        <v>283</v>
      </c>
      <c r="H3" s="1">
        <f t="shared" si="1"/>
        <v>623</v>
      </c>
      <c r="I3" s="1" t="str">
        <f aca="true" t="shared" si="2" ref="I3:I63">LOOKUP(H3,N$3:N$13,M$3:M$13)</f>
        <v>A+</v>
      </c>
      <c r="M3" s="1" t="s">
        <v>21</v>
      </c>
      <c r="N3" s="1">
        <v>0</v>
      </c>
    </row>
    <row r="4" spans="1:14" ht="12">
      <c r="A4" s="1">
        <v>43</v>
      </c>
      <c r="B4" s="1">
        <v>130</v>
      </c>
      <c r="C4" s="1">
        <v>95</v>
      </c>
      <c r="D4" s="1">
        <v>102</v>
      </c>
      <c r="E4" s="1">
        <v>97</v>
      </c>
      <c r="F4" s="1">
        <f t="shared" si="0"/>
        <v>329</v>
      </c>
      <c r="G4" s="1">
        <v>293</v>
      </c>
      <c r="H4" s="1">
        <f t="shared" si="1"/>
        <v>622</v>
      </c>
      <c r="I4" s="1" t="str">
        <f t="shared" si="2"/>
        <v>A+</v>
      </c>
      <c r="M4" s="1" t="s">
        <v>20</v>
      </c>
      <c r="N4" s="1">
        <v>209.99</v>
      </c>
    </row>
    <row r="5" spans="1:14" ht="12">
      <c r="A5" s="1">
        <v>33</v>
      </c>
      <c r="B5" s="1">
        <v>118</v>
      </c>
      <c r="C5" s="1">
        <v>90</v>
      </c>
      <c r="D5" s="1">
        <v>108</v>
      </c>
      <c r="E5" s="1">
        <v>98</v>
      </c>
      <c r="F5" s="1">
        <f t="shared" si="0"/>
        <v>324</v>
      </c>
      <c r="G5" s="1">
        <v>288</v>
      </c>
      <c r="H5" s="1">
        <f t="shared" si="1"/>
        <v>612</v>
      </c>
      <c r="I5" s="1" t="str">
        <f t="shared" si="2"/>
        <v>A+</v>
      </c>
      <c r="M5" s="1" t="s">
        <v>19</v>
      </c>
      <c r="N5" s="1">
        <v>289.99</v>
      </c>
    </row>
    <row r="6" spans="1:14" ht="12">
      <c r="A6" s="1">
        <v>13</v>
      </c>
      <c r="B6" s="1">
        <v>113</v>
      </c>
      <c r="C6" s="1">
        <v>95</v>
      </c>
      <c r="D6" s="1">
        <v>77</v>
      </c>
      <c r="E6" s="1">
        <v>100</v>
      </c>
      <c r="F6" s="1">
        <f t="shared" si="0"/>
        <v>308</v>
      </c>
      <c r="G6" s="1">
        <v>295</v>
      </c>
      <c r="H6" s="1">
        <f t="shared" si="1"/>
        <v>603</v>
      </c>
      <c r="I6" s="1" t="str">
        <f t="shared" si="2"/>
        <v>A</v>
      </c>
      <c r="M6" s="1" t="s">
        <v>18</v>
      </c>
      <c r="N6" s="1">
        <v>329.99</v>
      </c>
    </row>
    <row r="7" spans="1:14" ht="12">
      <c r="A7" s="1">
        <v>24</v>
      </c>
      <c r="B7" s="1">
        <v>118</v>
      </c>
      <c r="C7" s="1">
        <v>92</v>
      </c>
      <c r="D7" s="1">
        <v>30</v>
      </c>
      <c r="E7" s="1">
        <v>100</v>
      </c>
      <c r="F7" s="1">
        <f t="shared" si="0"/>
        <v>310</v>
      </c>
      <c r="G7" s="1">
        <v>285</v>
      </c>
      <c r="H7" s="1">
        <f t="shared" si="1"/>
        <v>595</v>
      </c>
      <c r="I7" s="1" t="str">
        <f t="shared" si="2"/>
        <v>A</v>
      </c>
      <c r="M7" s="1" t="s">
        <v>17</v>
      </c>
      <c r="N7" s="1">
        <v>369.99</v>
      </c>
    </row>
    <row r="8" spans="1:14" ht="12">
      <c r="A8" s="1">
        <v>98</v>
      </c>
      <c r="B8" s="1">
        <v>113</v>
      </c>
      <c r="C8" s="1">
        <v>100</v>
      </c>
      <c r="D8" s="1">
        <v>95</v>
      </c>
      <c r="E8" s="1">
        <v>95</v>
      </c>
      <c r="F8" s="1">
        <f t="shared" si="0"/>
        <v>308</v>
      </c>
      <c r="G8" s="1">
        <v>281</v>
      </c>
      <c r="H8" s="1">
        <f t="shared" si="1"/>
        <v>589</v>
      </c>
      <c r="I8" s="1" t="str">
        <f t="shared" si="2"/>
        <v>A</v>
      </c>
      <c r="M8" s="1" t="s">
        <v>16</v>
      </c>
      <c r="N8" s="1">
        <v>409.99</v>
      </c>
    </row>
    <row r="9" spans="1:14" ht="12">
      <c r="A9" s="1">
        <v>74</v>
      </c>
      <c r="B9" s="1">
        <v>130</v>
      </c>
      <c r="C9" s="1">
        <v>100</v>
      </c>
      <c r="D9" s="1">
        <v>66</v>
      </c>
      <c r="E9" s="1">
        <v>83</v>
      </c>
      <c r="F9" s="1">
        <f t="shared" si="0"/>
        <v>313</v>
      </c>
      <c r="G9" s="1">
        <v>264</v>
      </c>
      <c r="H9" s="1">
        <f t="shared" si="1"/>
        <v>577</v>
      </c>
      <c r="I9" s="1" t="str">
        <f t="shared" si="2"/>
        <v>A</v>
      </c>
      <c r="M9" s="1" t="s">
        <v>15</v>
      </c>
      <c r="N9" s="1">
        <v>449.99</v>
      </c>
    </row>
    <row r="10" spans="1:14" ht="12">
      <c r="A10" s="1">
        <v>18</v>
      </c>
      <c r="B10" s="1">
        <v>110</v>
      </c>
      <c r="C10" s="1">
        <v>97</v>
      </c>
      <c r="D10" s="1">
        <v>60</v>
      </c>
      <c r="E10" s="1">
        <v>95</v>
      </c>
      <c r="F10" s="1">
        <f t="shared" si="0"/>
        <v>302</v>
      </c>
      <c r="G10" s="1">
        <v>267</v>
      </c>
      <c r="H10" s="1">
        <f t="shared" si="1"/>
        <v>569</v>
      </c>
      <c r="I10" s="1" t="str">
        <f t="shared" si="2"/>
        <v>A-</v>
      </c>
      <c r="M10" s="1" t="s">
        <v>14</v>
      </c>
      <c r="N10" s="1">
        <v>489.99</v>
      </c>
    </row>
    <row r="11" spans="1:14" ht="12">
      <c r="A11" s="1">
        <v>36</v>
      </c>
      <c r="B11" s="1">
        <v>113</v>
      </c>
      <c r="C11" s="1">
        <v>87</v>
      </c>
      <c r="D11" s="1">
        <v>70</v>
      </c>
      <c r="E11" s="1">
        <v>89</v>
      </c>
      <c r="F11" s="1">
        <f t="shared" si="0"/>
        <v>289</v>
      </c>
      <c r="G11" s="1">
        <v>252</v>
      </c>
      <c r="H11" s="1">
        <f t="shared" si="1"/>
        <v>541</v>
      </c>
      <c r="I11" s="1" t="str">
        <f t="shared" si="2"/>
        <v>A-</v>
      </c>
      <c r="M11" s="1" t="s">
        <v>13</v>
      </c>
      <c r="N11" s="1">
        <v>529.99</v>
      </c>
    </row>
    <row r="12" spans="1:14" ht="12">
      <c r="A12" s="1">
        <v>67</v>
      </c>
      <c r="B12" s="1">
        <v>118</v>
      </c>
      <c r="C12" s="1">
        <v>91</v>
      </c>
      <c r="D12" s="1">
        <v>75</v>
      </c>
      <c r="E12" s="1">
        <v>83</v>
      </c>
      <c r="F12" s="1">
        <f t="shared" si="0"/>
        <v>292</v>
      </c>
      <c r="G12" s="1">
        <v>240</v>
      </c>
      <c r="H12" s="1">
        <f t="shared" si="1"/>
        <v>532</v>
      </c>
      <c r="I12" s="1" t="str">
        <f t="shared" si="2"/>
        <v>A-</v>
      </c>
      <c r="M12" s="1" t="s">
        <v>12</v>
      </c>
      <c r="N12" s="1">
        <v>569.99</v>
      </c>
    </row>
    <row r="13" spans="1:14" ht="12">
      <c r="A13" s="1">
        <v>64</v>
      </c>
      <c r="B13" s="1">
        <v>121</v>
      </c>
      <c r="C13" s="1">
        <v>83</v>
      </c>
      <c r="D13" s="1">
        <v>43</v>
      </c>
      <c r="E13" s="1">
        <v>90</v>
      </c>
      <c r="F13" s="1">
        <f t="shared" si="0"/>
        <v>294</v>
      </c>
      <c r="G13" s="1">
        <v>236</v>
      </c>
      <c r="H13" s="1">
        <f t="shared" si="1"/>
        <v>530</v>
      </c>
      <c r="I13" s="1" t="str">
        <f t="shared" si="2"/>
        <v>A-</v>
      </c>
      <c r="M13" s="1" t="s">
        <v>11</v>
      </c>
      <c r="N13" s="1">
        <v>609.99</v>
      </c>
    </row>
    <row r="14" spans="1:9" ht="12">
      <c r="A14" s="1">
        <v>50</v>
      </c>
      <c r="B14" s="1">
        <v>110</v>
      </c>
      <c r="C14" s="1">
        <v>100</v>
      </c>
      <c r="D14" s="1">
        <v>90</v>
      </c>
      <c r="E14" s="1">
        <v>0</v>
      </c>
      <c r="F14" s="1">
        <f t="shared" si="0"/>
        <v>300</v>
      </c>
      <c r="G14" s="1">
        <v>227</v>
      </c>
      <c r="H14" s="1">
        <f t="shared" si="1"/>
        <v>527</v>
      </c>
      <c r="I14" s="1" t="str">
        <f t="shared" si="2"/>
        <v>B+</v>
      </c>
    </row>
    <row r="15" spans="1:9" ht="12">
      <c r="A15" s="1">
        <v>72</v>
      </c>
      <c r="B15" s="1">
        <v>91</v>
      </c>
      <c r="C15" s="1">
        <v>91</v>
      </c>
      <c r="D15" s="1">
        <v>110</v>
      </c>
      <c r="E15" s="1">
        <v>84</v>
      </c>
      <c r="F15" s="1">
        <f t="shared" si="0"/>
        <v>292</v>
      </c>
      <c r="G15" s="1">
        <v>230</v>
      </c>
      <c r="H15" s="1">
        <f t="shared" si="1"/>
        <v>522</v>
      </c>
      <c r="I15" s="1" t="str">
        <f t="shared" si="2"/>
        <v>B+</v>
      </c>
    </row>
    <row r="16" spans="1:9" ht="12">
      <c r="A16" s="1">
        <v>65</v>
      </c>
      <c r="B16" s="1">
        <v>122</v>
      </c>
      <c r="C16" s="1">
        <v>94</v>
      </c>
      <c r="D16" s="1">
        <v>53</v>
      </c>
      <c r="E16" s="1">
        <v>66</v>
      </c>
      <c r="F16" s="1">
        <f t="shared" si="0"/>
        <v>282</v>
      </c>
      <c r="G16" s="1">
        <v>232</v>
      </c>
      <c r="H16" s="1">
        <f t="shared" si="1"/>
        <v>514</v>
      </c>
      <c r="I16" s="1" t="str">
        <f t="shared" si="2"/>
        <v>B+</v>
      </c>
    </row>
    <row r="17" spans="1:9" ht="12">
      <c r="A17" s="1">
        <v>76</v>
      </c>
      <c r="B17" s="1">
        <v>124</v>
      </c>
      <c r="C17" s="1">
        <v>76</v>
      </c>
      <c r="D17" s="1">
        <v>83</v>
      </c>
      <c r="E17" s="1">
        <v>92</v>
      </c>
      <c r="F17" s="1">
        <f t="shared" si="0"/>
        <v>299</v>
      </c>
      <c r="G17" s="1">
        <v>210</v>
      </c>
      <c r="H17" s="1">
        <f t="shared" si="1"/>
        <v>509</v>
      </c>
      <c r="I17" s="1" t="str">
        <f t="shared" si="2"/>
        <v>B+</v>
      </c>
    </row>
    <row r="18" spans="1:9" ht="12">
      <c r="A18" s="1">
        <v>84</v>
      </c>
      <c r="B18" s="1">
        <v>115</v>
      </c>
      <c r="C18" s="1">
        <v>83</v>
      </c>
      <c r="D18" s="1">
        <v>60</v>
      </c>
      <c r="E18" s="1">
        <v>96</v>
      </c>
      <c r="F18" s="1">
        <f t="shared" si="0"/>
        <v>294</v>
      </c>
      <c r="G18" s="1">
        <v>215</v>
      </c>
      <c r="H18" s="1">
        <f t="shared" si="1"/>
        <v>509</v>
      </c>
      <c r="I18" s="1" t="str">
        <f t="shared" si="2"/>
        <v>B+</v>
      </c>
    </row>
    <row r="19" spans="1:9" ht="12">
      <c r="A19" s="1">
        <v>39</v>
      </c>
      <c r="B19" s="1">
        <v>65</v>
      </c>
      <c r="C19" s="1">
        <v>95</v>
      </c>
      <c r="D19" s="1">
        <v>108</v>
      </c>
      <c r="E19" s="1">
        <v>96</v>
      </c>
      <c r="F19" s="1">
        <f t="shared" si="0"/>
        <v>299</v>
      </c>
      <c r="G19" s="1">
        <v>208</v>
      </c>
      <c r="H19" s="1">
        <f t="shared" si="1"/>
        <v>507</v>
      </c>
      <c r="I19" s="1" t="str">
        <f t="shared" si="2"/>
        <v>B+</v>
      </c>
    </row>
    <row r="20" spans="1:9" ht="12">
      <c r="A20" s="1">
        <v>63</v>
      </c>
      <c r="B20" s="1">
        <v>117</v>
      </c>
      <c r="C20" s="1">
        <v>77</v>
      </c>
      <c r="D20" s="1">
        <v>70</v>
      </c>
      <c r="E20" s="1">
        <v>87</v>
      </c>
      <c r="F20" s="1">
        <f t="shared" si="0"/>
        <v>281</v>
      </c>
      <c r="G20" s="1">
        <v>222</v>
      </c>
      <c r="H20" s="1">
        <f t="shared" si="1"/>
        <v>503</v>
      </c>
      <c r="I20" s="1" t="str">
        <f t="shared" si="2"/>
        <v>B+</v>
      </c>
    </row>
    <row r="21" spans="1:9" ht="12">
      <c r="A21" s="1">
        <v>49</v>
      </c>
      <c r="B21" s="1">
        <v>105</v>
      </c>
      <c r="C21" s="1">
        <v>88</v>
      </c>
      <c r="D21" s="1">
        <v>80</v>
      </c>
      <c r="E21" s="1">
        <v>92</v>
      </c>
      <c r="F21" s="1">
        <f t="shared" si="0"/>
        <v>285</v>
      </c>
      <c r="G21" s="1">
        <v>217</v>
      </c>
      <c r="H21" s="1">
        <f t="shared" si="1"/>
        <v>502</v>
      </c>
      <c r="I21" s="1" t="str">
        <f t="shared" si="2"/>
        <v>B+</v>
      </c>
    </row>
    <row r="22" spans="1:9" ht="12">
      <c r="A22" s="1">
        <v>75</v>
      </c>
      <c r="B22" s="1">
        <v>122</v>
      </c>
      <c r="C22" s="1">
        <v>75</v>
      </c>
      <c r="D22" s="1">
        <v>62</v>
      </c>
      <c r="E22" s="1">
        <v>0</v>
      </c>
      <c r="F22" s="1">
        <f t="shared" si="0"/>
        <v>259</v>
      </c>
      <c r="G22" s="1">
        <v>242</v>
      </c>
      <c r="H22" s="1">
        <f t="shared" si="1"/>
        <v>501</v>
      </c>
      <c r="I22" s="1" t="str">
        <f t="shared" si="2"/>
        <v>B+</v>
      </c>
    </row>
    <row r="23" spans="1:9" ht="12">
      <c r="A23" s="1">
        <v>83</v>
      </c>
      <c r="B23" s="1">
        <v>100</v>
      </c>
      <c r="C23" s="1">
        <v>77</v>
      </c>
      <c r="D23" s="1">
        <v>66</v>
      </c>
      <c r="E23" s="1">
        <v>89</v>
      </c>
      <c r="F23" s="1">
        <f t="shared" si="0"/>
        <v>266</v>
      </c>
      <c r="G23" s="1">
        <v>228</v>
      </c>
      <c r="H23" s="1">
        <f t="shared" si="1"/>
        <v>494</v>
      </c>
      <c r="I23" s="1" t="str">
        <f t="shared" si="2"/>
        <v>B+</v>
      </c>
    </row>
    <row r="24" spans="1:9" ht="12">
      <c r="A24" s="1">
        <v>42</v>
      </c>
      <c r="B24" s="1">
        <v>110</v>
      </c>
      <c r="C24" s="1">
        <v>0</v>
      </c>
      <c r="D24" s="1">
        <v>54</v>
      </c>
      <c r="E24" s="1">
        <v>71</v>
      </c>
      <c r="F24" s="1">
        <f t="shared" si="0"/>
        <v>235</v>
      </c>
      <c r="G24" s="1">
        <v>257</v>
      </c>
      <c r="H24" s="1">
        <f t="shared" si="1"/>
        <v>492</v>
      </c>
      <c r="I24" s="1" t="str">
        <f t="shared" si="2"/>
        <v>B+</v>
      </c>
    </row>
    <row r="25" spans="1:9" ht="12">
      <c r="A25" s="1">
        <v>47</v>
      </c>
      <c r="B25" s="1">
        <v>110</v>
      </c>
      <c r="C25" s="1">
        <v>91</v>
      </c>
      <c r="D25" s="1">
        <v>77</v>
      </c>
      <c r="E25" s="1">
        <v>100</v>
      </c>
      <c r="F25" s="1">
        <f t="shared" si="0"/>
        <v>301</v>
      </c>
      <c r="G25" s="1">
        <v>189</v>
      </c>
      <c r="H25" s="1">
        <f t="shared" si="1"/>
        <v>490</v>
      </c>
      <c r="I25" s="1" t="str">
        <f t="shared" si="2"/>
        <v>B+</v>
      </c>
    </row>
    <row r="26" spans="1:9" ht="12">
      <c r="A26" s="1">
        <v>73</v>
      </c>
      <c r="B26" s="1">
        <v>110</v>
      </c>
      <c r="C26" s="1">
        <v>73</v>
      </c>
      <c r="D26" s="1">
        <v>66</v>
      </c>
      <c r="E26" s="1">
        <v>81</v>
      </c>
      <c r="F26" s="1">
        <f t="shared" si="0"/>
        <v>264</v>
      </c>
      <c r="G26" s="1">
        <v>224</v>
      </c>
      <c r="H26" s="1">
        <f t="shared" si="1"/>
        <v>488</v>
      </c>
      <c r="I26" s="1" t="str">
        <f t="shared" si="2"/>
        <v>B</v>
      </c>
    </row>
    <row r="27" spans="1:9" ht="12">
      <c r="A27" s="1">
        <v>27</v>
      </c>
      <c r="B27" s="1">
        <v>103</v>
      </c>
      <c r="C27" s="1">
        <v>98</v>
      </c>
      <c r="D27" s="1">
        <v>50</v>
      </c>
      <c r="E27" s="1">
        <v>100</v>
      </c>
      <c r="F27" s="1">
        <f t="shared" si="0"/>
        <v>301</v>
      </c>
      <c r="G27" s="1">
        <v>182</v>
      </c>
      <c r="H27" s="1">
        <f t="shared" si="1"/>
        <v>483</v>
      </c>
      <c r="I27" s="1" t="str">
        <f t="shared" si="2"/>
        <v>B</v>
      </c>
    </row>
    <row r="28" spans="1:9" ht="12">
      <c r="A28" s="1">
        <v>34</v>
      </c>
      <c r="B28" s="1">
        <v>113</v>
      </c>
      <c r="C28" s="1">
        <v>53</v>
      </c>
      <c r="D28" s="1">
        <v>71</v>
      </c>
      <c r="E28" s="1">
        <v>55</v>
      </c>
      <c r="F28" s="1">
        <f t="shared" si="0"/>
        <v>239</v>
      </c>
      <c r="G28" s="1">
        <v>239</v>
      </c>
      <c r="H28" s="1">
        <f t="shared" si="1"/>
        <v>478</v>
      </c>
      <c r="I28" s="1" t="str">
        <f t="shared" si="2"/>
        <v>B</v>
      </c>
    </row>
    <row r="29" spans="1:9" ht="12">
      <c r="A29" s="1">
        <v>93</v>
      </c>
      <c r="B29" s="1">
        <v>113</v>
      </c>
      <c r="C29" s="1">
        <v>74</v>
      </c>
      <c r="D29" s="1">
        <v>0</v>
      </c>
      <c r="E29" s="1">
        <v>88</v>
      </c>
      <c r="F29" s="1">
        <f t="shared" si="0"/>
        <v>275</v>
      </c>
      <c r="G29" s="1">
        <v>183</v>
      </c>
      <c r="H29" s="1">
        <f t="shared" si="1"/>
        <v>458</v>
      </c>
      <c r="I29" s="1" t="str">
        <f t="shared" si="2"/>
        <v>B</v>
      </c>
    </row>
    <row r="30" spans="1:9" ht="12">
      <c r="A30" s="1">
        <v>85</v>
      </c>
      <c r="B30" s="1">
        <v>106</v>
      </c>
      <c r="C30" s="1">
        <v>69</v>
      </c>
      <c r="D30" s="1">
        <v>48</v>
      </c>
      <c r="E30" s="1">
        <v>57</v>
      </c>
      <c r="F30" s="1">
        <f t="shared" si="0"/>
        <v>232</v>
      </c>
      <c r="G30" s="1">
        <v>210</v>
      </c>
      <c r="H30" s="1">
        <f t="shared" si="1"/>
        <v>442</v>
      </c>
      <c r="I30" s="1" t="str">
        <f t="shared" si="2"/>
        <v>B-</v>
      </c>
    </row>
    <row r="31" spans="1:9" ht="12">
      <c r="A31" s="1">
        <v>62</v>
      </c>
      <c r="B31" s="1">
        <v>115</v>
      </c>
      <c r="C31" s="1">
        <v>81</v>
      </c>
      <c r="D31" s="1">
        <v>67</v>
      </c>
      <c r="E31" s="1">
        <v>97</v>
      </c>
      <c r="F31" s="1">
        <f t="shared" si="0"/>
        <v>293</v>
      </c>
      <c r="G31" s="1">
        <v>146</v>
      </c>
      <c r="H31" s="1">
        <f t="shared" si="1"/>
        <v>439</v>
      </c>
      <c r="I31" s="1" t="str">
        <f t="shared" si="2"/>
        <v>B-</v>
      </c>
    </row>
    <row r="32" spans="1:9" ht="12">
      <c r="A32" s="1">
        <v>30</v>
      </c>
      <c r="B32" s="1">
        <v>107</v>
      </c>
      <c r="C32" s="1">
        <v>37</v>
      </c>
      <c r="D32" s="1">
        <v>47</v>
      </c>
      <c r="E32" s="1">
        <v>66</v>
      </c>
      <c r="F32" s="1">
        <f t="shared" si="0"/>
        <v>220</v>
      </c>
      <c r="G32" s="1">
        <v>216</v>
      </c>
      <c r="H32" s="1">
        <f t="shared" si="1"/>
        <v>436</v>
      </c>
      <c r="I32" s="1" t="str">
        <f t="shared" si="2"/>
        <v>B-</v>
      </c>
    </row>
    <row r="33" spans="1:9" ht="12">
      <c r="A33" s="1">
        <v>53</v>
      </c>
      <c r="B33" s="1">
        <v>99</v>
      </c>
      <c r="C33" s="1">
        <v>55</v>
      </c>
      <c r="D33" s="1">
        <v>66</v>
      </c>
      <c r="E33" s="1">
        <v>56</v>
      </c>
      <c r="F33" s="1">
        <f t="shared" si="0"/>
        <v>221</v>
      </c>
      <c r="G33" s="1">
        <v>208</v>
      </c>
      <c r="H33" s="1">
        <f t="shared" si="1"/>
        <v>429</v>
      </c>
      <c r="I33" s="1" t="str">
        <f t="shared" si="2"/>
        <v>B-</v>
      </c>
    </row>
    <row r="34" spans="1:9" ht="12">
      <c r="A34" s="1">
        <v>86</v>
      </c>
      <c r="B34" s="1">
        <v>107</v>
      </c>
      <c r="C34" s="1">
        <v>49</v>
      </c>
      <c r="D34" s="1">
        <v>71</v>
      </c>
      <c r="E34" s="1">
        <v>81</v>
      </c>
      <c r="F34" s="1">
        <f aca="true" t="shared" si="3" ref="F34:F63">SUM(B34:E34)-MIN(B34:E34)</f>
        <v>259</v>
      </c>
      <c r="G34" s="1">
        <v>163</v>
      </c>
      <c r="H34" s="1">
        <f aca="true" t="shared" si="4" ref="H34:H63">SUM(F34:G34)</f>
        <v>422</v>
      </c>
      <c r="I34" s="1" t="str">
        <f t="shared" si="2"/>
        <v>B-</v>
      </c>
    </row>
    <row r="35" spans="1:9" ht="12">
      <c r="A35" s="1">
        <v>17</v>
      </c>
      <c r="B35" s="1">
        <v>93</v>
      </c>
      <c r="C35" s="1">
        <v>0</v>
      </c>
      <c r="D35" s="1">
        <v>69</v>
      </c>
      <c r="E35" s="1">
        <v>77</v>
      </c>
      <c r="F35" s="1">
        <f t="shared" si="3"/>
        <v>239</v>
      </c>
      <c r="G35" s="1">
        <v>181</v>
      </c>
      <c r="H35" s="1">
        <f t="shared" si="4"/>
        <v>420</v>
      </c>
      <c r="I35" s="1" t="str">
        <f t="shared" si="2"/>
        <v>B-</v>
      </c>
    </row>
    <row r="36" spans="1:9" ht="12">
      <c r="A36" s="1">
        <v>77</v>
      </c>
      <c r="B36" s="1">
        <v>105</v>
      </c>
      <c r="C36" s="1">
        <v>55</v>
      </c>
      <c r="D36" s="1">
        <v>60</v>
      </c>
      <c r="E36" s="1">
        <v>67</v>
      </c>
      <c r="F36" s="1">
        <f t="shared" si="3"/>
        <v>232</v>
      </c>
      <c r="G36" s="1">
        <v>187</v>
      </c>
      <c r="H36" s="1">
        <f t="shared" si="4"/>
        <v>419</v>
      </c>
      <c r="I36" s="1" t="str">
        <f t="shared" si="2"/>
        <v>B-</v>
      </c>
    </row>
    <row r="37" spans="1:9" ht="12">
      <c r="A37" s="1">
        <v>56</v>
      </c>
      <c r="B37" s="1">
        <v>85</v>
      </c>
      <c r="C37" s="1">
        <v>97</v>
      </c>
      <c r="D37" s="1">
        <v>44</v>
      </c>
      <c r="E37" s="1">
        <v>71</v>
      </c>
      <c r="F37" s="1">
        <f t="shared" si="3"/>
        <v>253</v>
      </c>
      <c r="G37" s="1">
        <v>164</v>
      </c>
      <c r="H37" s="1">
        <f t="shared" si="4"/>
        <v>417</v>
      </c>
      <c r="I37" s="1" t="str">
        <f t="shared" si="2"/>
        <v>B-</v>
      </c>
    </row>
    <row r="38" spans="1:9" ht="12">
      <c r="A38" s="1">
        <v>68</v>
      </c>
      <c r="B38" s="1">
        <v>75</v>
      </c>
      <c r="C38" s="1">
        <v>85</v>
      </c>
      <c r="D38" s="1">
        <v>70</v>
      </c>
      <c r="E38" s="1">
        <v>0</v>
      </c>
      <c r="F38" s="1">
        <f t="shared" si="3"/>
        <v>230</v>
      </c>
      <c r="G38" s="1">
        <v>180</v>
      </c>
      <c r="H38" s="1">
        <f t="shared" si="4"/>
        <v>410</v>
      </c>
      <c r="I38" s="1" t="str">
        <f t="shared" si="2"/>
        <v>B-</v>
      </c>
    </row>
    <row r="39" spans="1:9" ht="12">
      <c r="A39" s="1">
        <v>40</v>
      </c>
      <c r="B39" s="1">
        <v>78</v>
      </c>
      <c r="C39" s="1">
        <v>50</v>
      </c>
      <c r="D39" s="1">
        <v>50</v>
      </c>
      <c r="E39" s="1">
        <v>80</v>
      </c>
      <c r="F39" s="1">
        <f t="shared" si="3"/>
        <v>208</v>
      </c>
      <c r="G39" s="1">
        <v>201</v>
      </c>
      <c r="H39" s="1">
        <f t="shared" si="4"/>
        <v>409</v>
      </c>
      <c r="I39" s="1" t="str">
        <f t="shared" si="2"/>
        <v>C+</v>
      </c>
    </row>
    <row r="40" spans="1:9" ht="12">
      <c r="A40" s="1">
        <v>91</v>
      </c>
      <c r="B40" s="1">
        <v>108</v>
      </c>
      <c r="C40" s="1">
        <v>96</v>
      </c>
      <c r="D40" s="1">
        <v>55</v>
      </c>
      <c r="E40" s="1">
        <v>50</v>
      </c>
      <c r="F40" s="1">
        <f t="shared" si="3"/>
        <v>259</v>
      </c>
      <c r="G40" s="1">
        <v>149</v>
      </c>
      <c r="H40" s="1">
        <f t="shared" si="4"/>
        <v>408</v>
      </c>
      <c r="I40" s="1" t="str">
        <f t="shared" si="2"/>
        <v>C+</v>
      </c>
    </row>
    <row r="41" spans="1:9" ht="12">
      <c r="A41" s="1">
        <v>38</v>
      </c>
      <c r="B41" s="1">
        <v>100</v>
      </c>
      <c r="C41" s="1">
        <v>82</v>
      </c>
      <c r="D41" s="1">
        <v>57</v>
      </c>
      <c r="E41" s="1">
        <v>88</v>
      </c>
      <c r="F41" s="1">
        <f t="shared" si="3"/>
        <v>270</v>
      </c>
      <c r="G41" s="1">
        <v>137</v>
      </c>
      <c r="H41" s="1">
        <f t="shared" si="4"/>
        <v>407</v>
      </c>
      <c r="I41" s="1" t="str">
        <f t="shared" si="2"/>
        <v>C+</v>
      </c>
    </row>
    <row r="42" spans="1:9" ht="12">
      <c r="A42" s="1">
        <v>19</v>
      </c>
      <c r="B42" s="1">
        <v>105</v>
      </c>
      <c r="C42" s="1">
        <v>60</v>
      </c>
      <c r="D42" s="1">
        <v>33</v>
      </c>
      <c r="E42" s="1">
        <v>49</v>
      </c>
      <c r="F42" s="1">
        <f t="shared" si="3"/>
        <v>214</v>
      </c>
      <c r="G42" s="1">
        <v>187</v>
      </c>
      <c r="H42" s="1">
        <f t="shared" si="4"/>
        <v>401</v>
      </c>
      <c r="I42" s="1" t="str">
        <f t="shared" si="2"/>
        <v>C+</v>
      </c>
    </row>
    <row r="43" spans="1:9" ht="12">
      <c r="A43" s="1">
        <v>59</v>
      </c>
      <c r="B43" s="1">
        <v>85</v>
      </c>
      <c r="C43" s="1">
        <v>71</v>
      </c>
      <c r="D43" s="1">
        <v>41</v>
      </c>
      <c r="E43" s="1">
        <v>60</v>
      </c>
      <c r="F43" s="1">
        <f t="shared" si="3"/>
        <v>216</v>
      </c>
      <c r="G43" s="1">
        <v>177</v>
      </c>
      <c r="H43" s="1">
        <f t="shared" si="4"/>
        <v>393</v>
      </c>
      <c r="I43" s="1" t="str">
        <f t="shared" si="2"/>
        <v>C+</v>
      </c>
    </row>
    <row r="44" spans="1:9" ht="12">
      <c r="A44" s="1">
        <v>99</v>
      </c>
      <c r="B44" s="1">
        <v>85</v>
      </c>
      <c r="C44" s="1">
        <v>51</v>
      </c>
      <c r="D44" s="1">
        <v>35</v>
      </c>
      <c r="E44" s="1">
        <v>86</v>
      </c>
      <c r="F44" s="1">
        <f t="shared" si="3"/>
        <v>222</v>
      </c>
      <c r="G44" s="1">
        <v>170</v>
      </c>
      <c r="H44" s="1">
        <f t="shared" si="4"/>
        <v>392</v>
      </c>
      <c r="I44" s="1" t="str">
        <f t="shared" si="2"/>
        <v>C+</v>
      </c>
    </row>
    <row r="45" spans="1:9" ht="12">
      <c r="A45" s="1">
        <v>54</v>
      </c>
      <c r="B45" s="1">
        <v>71</v>
      </c>
      <c r="C45" s="1">
        <v>75</v>
      </c>
      <c r="D45" s="1">
        <v>44</v>
      </c>
      <c r="E45" s="1">
        <v>70</v>
      </c>
      <c r="F45" s="1">
        <f t="shared" si="3"/>
        <v>216</v>
      </c>
      <c r="G45" s="1">
        <v>173</v>
      </c>
      <c r="H45" s="1">
        <f t="shared" si="4"/>
        <v>389</v>
      </c>
      <c r="I45" s="1" t="str">
        <f t="shared" si="2"/>
        <v>C+</v>
      </c>
    </row>
    <row r="46" spans="1:9" ht="12">
      <c r="A46" s="1">
        <v>55</v>
      </c>
      <c r="B46" s="1">
        <v>95</v>
      </c>
      <c r="C46" s="1">
        <v>0</v>
      </c>
      <c r="D46" s="1">
        <v>58</v>
      </c>
      <c r="E46" s="1">
        <v>65</v>
      </c>
      <c r="F46" s="1">
        <f t="shared" si="3"/>
        <v>218</v>
      </c>
      <c r="G46" s="1">
        <v>165</v>
      </c>
      <c r="H46" s="1">
        <f t="shared" si="4"/>
        <v>383</v>
      </c>
      <c r="I46" s="1" t="str">
        <f t="shared" si="2"/>
        <v>C+</v>
      </c>
    </row>
    <row r="47" spans="1:9" ht="12">
      <c r="A47" s="1">
        <v>28</v>
      </c>
      <c r="B47" s="1">
        <v>67</v>
      </c>
      <c r="C47" s="1">
        <v>71</v>
      </c>
      <c r="D47" s="1">
        <v>48</v>
      </c>
      <c r="E47" s="1">
        <v>68</v>
      </c>
      <c r="F47" s="1">
        <f t="shared" si="3"/>
        <v>206</v>
      </c>
      <c r="G47" s="1">
        <v>176</v>
      </c>
      <c r="H47" s="1">
        <f t="shared" si="4"/>
        <v>382</v>
      </c>
      <c r="I47" s="1" t="str">
        <f t="shared" si="2"/>
        <v>C+</v>
      </c>
    </row>
    <row r="48" spans="1:9" ht="12">
      <c r="A48" s="1">
        <v>48</v>
      </c>
      <c r="B48" s="1">
        <v>48</v>
      </c>
      <c r="C48" s="1">
        <v>58</v>
      </c>
      <c r="D48" s="1">
        <v>48</v>
      </c>
      <c r="E48" s="1">
        <v>70</v>
      </c>
      <c r="F48" s="1">
        <f t="shared" si="3"/>
        <v>176</v>
      </c>
      <c r="G48" s="1">
        <v>205</v>
      </c>
      <c r="H48" s="1">
        <f t="shared" si="4"/>
        <v>381</v>
      </c>
      <c r="I48" s="1" t="str">
        <f t="shared" si="2"/>
        <v>C+</v>
      </c>
    </row>
    <row r="49" spans="1:9" ht="12">
      <c r="A49" s="1">
        <v>29</v>
      </c>
      <c r="B49" s="1">
        <v>80</v>
      </c>
      <c r="C49" s="1">
        <v>55</v>
      </c>
      <c r="D49" s="1">
        <v>36</v>
      </c>
      <c r="E49" s="1">
        <v>85</v>
      </c>
      <c r="F49" s="1">
        <f t="shared" si="3"/>
        <v>220</v>
      </c>
      <c r="G49" s="1">
        <v>159</v>
      </c>
      <c r="H49" s="1">
        <f t="shared" si="4"/>
        <v>379</v>
      </c>
      <c r="I49" s="1" t="str">
        <f t="shared" si="2"/>
        <v>C+</v>
      </c>
    </row>
    <row r="50" spans="1:9" ht="12">
      <c r="A50" s="1">
        <v>21</v>
      </c>
      <c r="B50" s="1">
        <v>88</v>
      </c>
      <c r="C50" s="1">
        <v>78</v>
      </c>
      <c r="D50" s="1">
        <v>67</v>
      </c>
      <c r="E50" s="1">
        <v>46</v>
      </c>
      <c r="F50" s="1">
        <f t="shared" si="3"/>
        <v>233</v>
      </c>
      <c r="G50" s="1">
        <v>143</v>
      </c>
      <c r="H50" s="1">
        <f t="shared" si="4"/>
        <v>376</v>
      </c>
      <c r="I50" s="1" t="str">
        <f t="shared" si="2"/>
        <v>C+</v>
      </c>
    </row>
    <row r="51" spans="1:9" ht="12">
      <c r="A51" s="1">
        <v>46</v>
      </c>
      <c r="B51" s="1">
        <v>65</v>
      </c>
      <c r="C51" s="1">
        <v>73</v>
      </c>
      <c r="D51" s="1">
        <v>77</v>
      </c>
      <c r="E51" s="1">
        <v>0</v>
      </c>
      <c r="F51" s="1">
        <f t="shared" si="3"/>
        <v>215</v>
      </c>
      <c r="G51" s="1">
        <v>161</v>
      </c>
      <c r="H51" s="1">
        <f t="shared" si="4"/>
        <v>376</v>
      </c>
      <c r="I51" s="1" t="str">
        <f t="shared" si="2"/>
        <v>C+</v>
      </c>
    </row>
    <row r="52" spans="1:9" ht="12">
      <c r="A52" s="1">
        <v>81</v>
      </c>
      <c r="B52" s="1">
        <v>71</v>
      </c>
      <c r="C52" s="1">
        <v>85</v>
      </c>
      <c r="D52" s="1">
        <v>63</v>
      </c>
      <c r="E52" s="1">
        <v>70</v>
      </c>
      <c r="F52" s="1">
        <f t="shared" si="3"/>
        <v>226</v>
      </c>
      <c r="G52" s="1">
        <v>148</v>
      </c>
      <c r="H52" s="1">
        <f t="shared" si="4"/>
        <v>374</v>
      </c>
      <c r="I52" s="1" t="str">
        <f t="shared" si="2"/>
        <v>C+</v>
      </c>
    </row>
    <row r="53" spans="1:9" ht="12">
      <c r="A53" s="1">
        <v>11</v>
      </c>
      <c r="B53" s="1">
        <v>72</v>
      </c>
      <c r="C53" s="1">
        <v>65</v>
      </c>
      <c r="D53" s="1">
        <v>47</v>
      </c>
      <c r="E53" s="1">
        <v>52</v>
      </c>
      <c r="F53" s="1">
        <f t="shared" si="3"/>
        <v>189</v>
      </c>
      <c r="G53" s="1">
        <v>177</v>
      </c>
      <c r="H53" s="1">
        <f t="shared" si="4"/>
        <v>366</v>
      </c>
      <c r="I53" s="1" t="str">
        <f t="shared" si="2"/>
        <v>C</v>
      </c>
    </row>
    <row r="54" spans="1:9" ht="12">
      <c r="A54" s="1">
        <v>90</v>
      </c>
      <c r="B54" s="1">
        <v>84</v>
      </c>
      <c r="C54" s="1">
        <v>50</v>
      </c>
      <c r="D54" s="1">
        <v>63</v>
      </c>
      <c r="E54" s="1">
        <v>73</v>
      </c>
      <c r="F54" s="1">
        <f t="shared" si="3"/>
        <v>220</v>
      </c>
      <c r="G54" s="1">
        <v>145</v>
      </c>
      <c r="H54" s="1">
        <f t="shared" si="4"/>
        <v>365</v>
      </c>
      <c r="I54" s="1" t="str">
        <f t="shared" si="2"/>
        <v>C</v>
      </c>
    </row>
    <row r="55" spans="1:9" ht="12">
      <c r="A55" s="1">
        <v>35</v>
      </c>
      <c r="B55" s="1">
        <v>85</v>
      </c>
      <c r="C55" s="1">
        <v>68</v>
      </c>
      <c r="D55" s="1">
        <v>22</v>
      </c>
      <c r="E55" s="1">
        <v>49</v>
      </c>
      <c r="F55" s="1">
        <f t="shared" si="3"/>
        <v>202</v>
      </c>
      <c r="G55" s="1">
        <v>147</v>
      </c>
      <c r="H55" s="1">
        <f t="shared" si="4"/>
        <v>349</v>
      </c>
      <c r="I55" s="1" t="str">
        <f t="shared" si="2"/>
        <v>C</v>
      </c>
    </row>
    <row r="56" spans="1:9" ht="12">
      <c r="A56" s="1">
        <v>89</v>
      </c>
      <c r="B56" s="1">
        <v>85</v>
      </c>
      <c r="C56" s="1">
        <v>55</v>
      </c>
      <c r="D56" s="1">
        <v>21</v>
      </c>
      <c r="E56" s="1">
        <v>53</v>
      </c>
      <c r="F56" s="1">
        <f t="shared" si="3"/>
        <v>193</v>
      </c>
      <c r="G56" s="1">
        <v>141</v>
      </c>
      <c r="H56" s="1">
        <f t="shared" si="4"/>
        <v>334</v>
      </c>
      <c r="I56" s="1" t="str">
        <f t="shared" si="2"/>
        <v>C</v>
      </c>
    </row>
    <row r="57" spans="1:9" ht="12">
      <c r="A57" s="1">
        <v>52</v>
      </c>
      <c r="B57" s="1">
        <v>85</v>
      </c>
      <c r="C57" s="1">
        <v>52</v>
      </c>
      <c r="D57" s="1">
        <v>28</v>
      </c>
      <c r="E57" s="1">
        <v>57</v>
      </c>
      <c r="F57" s="1">
        <f t="shared" si="3"/>
        <v>194</v>
      </c>
      <c r="G57" s="1">
        <v>128</v>
      </c>
      <c r="H57" s="1">
        <f t="shared" si="4"/>
        <v>322</v>
      </c>
      <c r="I57" s="1" t="str">
        <f t="shared" si="2"/>
        <v>C-</v>
      </c>
    </row>
    <row r="58" spans="1:9" ht="12">
      <c r="A58" s="1">
        <v>22</v>
      </c>
      <c r="B58" s="1">
        <v>55</v>
      </c>
      <c r="C58" s="1">
        <v>58</v>
      </c>
      <c r="D58" s="1">
        <v>18</v>
      </c>
      <c r="E58" s="1">
        <v>45</v>
      </c>
      <c r="F58" s="1">
        <f t="shared" si="3"/>
        <v>158</v>
      </c>
      <c r="G58" s="1">
        <v>115</v>
      </c>
      <c r="H58" s="1">
        <f t="shared" si="4"/>
        <v>273</v>
      </c>
      <c r="I58" s="1" t="str">
        <f t="shared" si="2"/>
        <v>D</v>
      </c>
    </row>
    <row r="59" spans="1:9" ht="12">
      <c r="A59" s="1">
        <v>16</v>
      </c>
      <c r="B59" s="1">
        <v>40</v>
      </c>
      <c r="C59" s="1">
        <v>31</v>
      </c>
      <c r="D59" s="1">
        <v>31</v>
      </c>
      <c r="E59" s="1">
        <v>38</v>
      </c>
      <c r="F59" s="1">
        <f t="shared" si="3"/>
        <v>109</v>
      </c>
      <c r="G59" s="1">
        <v>144</v>
      </c>
      <c r="H59" s="1">
        <f t="shared" si="4"/>
        <v>253</v>
      </c>
      <c r="I59" s="1" t="str">
        <f t="shared" si="2"/>
        <v>D</v>
      </c>
    </row>
    <row r="60" spans="1:9" ht="12">
      <c r="A60" s="1">
        <v>79</v>
      </c>
      <c r="B60" s="1">
        <v>55</v>
      </c>
      <c r="C60" s="1">
        <v>51</v>
      </c>
      <c r="D60" s="1">
        <v>46</v>
      </c>
      <c r="E60" s="1">
        <v>43</v>
      </c>
      <c r="F60" s="1">
        <f t="shared" si="3"/>
        <v>152</v>
      </c>
      <c r="G60" s="1">
        <v>86</v>
      </c>
      <c r="H60" s="1">
        <f t="shared" si="4"/>
        <v>238</v>
      </c>
      <c r="I60" s="1" t="str">
        <f t="shared" si="2"/>
        <v>D</v>
      </c>
    </row>
    <row r="61" spans="1:9" ht="12">
      <c r="A61" s="1">
        <v>70</v>
      </c>
      <c r="B61" s="1">
        <v>53</v>
      </c>
      <c r="C61" s="1">
        <v>54</v>
      </c>
      <c r="D61" s="1">
        <v>43</v>
      </c>
      <c r="E61" s="1">
        <v>43</v>
      </c>
      <c r="F61" s="1">
        <f t="shared" si="3"/>
        <v>150</v>
      </c>
      <c r="G61" s="1">
        <v>69</v>
      </c>
      <c r="H61" s="1">
        <f t="shared" si="4"/>
        <v>219</v>
      </c>
      <c r="I61" s="1" t="str">
        <f t="shared" si="2"/>
        <v>D</v>
      </c>
    </row>
    <row r="62" spans="1:9" ht="12">
      <c r="A62" s="1">
        <v>96</v>
      </c>
      <c r="B62" s="1">
        <v>0</v>
      </c>
      <c r="C62" s="1">
        <v>0</v>
      </c>
      <c r="D62" s="1">
        <v>30</v>
      </c>
      <c r="E62" s="1">
        <v>50</v>
      </c>
      <c r="F62" s="1">
        <f t="shared" si="3"/>
        <v>80</v>
      </c>
      <c r="G62" s="1">
        <v>81</v>
      </c>
      <c r="H62" s="1">
        <f t="shared" si="4"/>
        <v>161</v>
      </c>
      <c r="I62" s="1" t="str">
        <f t="shared" si="2"/>
        <v>F</v>
      </c>
    </row>
    <row r="63" spans="1:9" ht="12">
      <c r="A63" s="1">
        <v>58</v>
      </c>
      <c r="B63" s="1">
        <v>33</v>
      </c>
      <c r="C63" s="1">
        <v>37</v>
      </c>
      <c r="D63" s="1">
        <v>25</v>
      </c>
      <c r="E63" s="1">
        <v>31</v>
      </c>
      <c r="F63" s="1">
        <f t="shared" si="3"/>
        <v>101</v>
      </c>
      <c r="G63" s="1">
        <v>59</v>
      </c>
      <c r="H63" s="1">
        <f t="shared" si="4"/>
        <v>160</v>
      </c>
      <c r="I63" s="1" t="str">
        <f t="shared" si="2"/>
        <v>F</v>
      </c>
    </row>
    <row r="64" spans="1:9" ht="12">
      <c r="A64" s="1">
        <v>20</v>
      </c>
      <c r="B64" s="1">
        <v>47</v>
      </c>
      <c r="C64" s="1">
        <v>36</v>
      </c>
      <c r="D64" s="1">
        <v>0</v>
      </c>
      <c r="E64" s="1">
        <v>57</v>
      </c>
      <c r="F64" s="1">
        <f>SUM(B64:E64)-MIN(B64:E64)</f>
        <v>140</v>
      </c>
      <c r="G64" s="1">
        <v>64</v>
      </c>
      <c r="H64" s="1">
        <v>204</v>
      </c>
      <c r="I64" s="1" t="s">
        <v>21</v>
      </c>
    </row>
    <row r="65" spans="1:9" ht="12">
      <c r="A65" s="1">
        <v>87</v>
      </c>
      <c r="B65" s="1">
        <v>0</v>
      </c>
      <c r="C65" s="1">
        <v>0</v>
      </c>
      <c r="D65" s="1">
        <v>36</v>
      </c>
      <c r="E65" s="1">
        <v>0</v>
      </c>
      <c r="F65" s="1">
        <f>SUM(B65:E65)-MIN(B65:E65)</f>
        <v>36</v>
      </c>
      <c r="I65" s="1" t="s">
        <v>21</v>
      </c>
    </row>
    <row r="67" spans="1:8" ht="12">
      <c r="A67" s="1" t="s">
        <v>5</v>
      </c>
      <c r="B67" s="2">
        <f>AVERAGE(B2:B65)</f>
        <v>92.234375</v>
      </c>
      <c r="C67" s="2">
        <f>AVERAGE(C2:C65)</f>
        <v>68.15625</v>
      </c>
      <c r="D67" s="2">
        <f>AVERAGE(D2:D65)</f>
        <v>57.84375</v>
      </c>
      <c r="E67" s="2">
        <f>AVERAGE(E2:E65)</f>
        <v>68.125</v>
      </c>
      <c r="F67" s="2">
        <f>AVERAGE(F2:F65)</f>
        <v>240.765625</v>
      </c>
      <c r="G67" s="1">
        <f>AVERAGE(G2:G65)</f>
        <v>193.1904761904762</v>
      </c>
      <c r="H67" s="1">
        <f>AVERAGE(H2:H65)</f>
        <v>437.2063492063492</v>
      </c>
    </row>
    <row r="68" spans="1:8" ht="12">
      <c r="A68" s="1" t="s">
        <v>6</v>
      </c>
      <c r="B68" s="2">
        <f>STDEV(B2:B65)</f>
        <v>29.323993203193737</v>
      </c>
      <c r="C68" s="2">
        <f>STDEV(C2:C65)</f>
        <v>27.3549384705972</v>
      </c>
      <c r="D68" s="2">
        <f>STDEV(D2:D65)</f>
        <v>25.177603268564035</v>
      </c>
      <c r="E68" s="2">
        <f>STDEV(E2:E65)</f>
        <v>27.23355773061365</v>
      </c>
      <c r="F68" s="2">
        <f>STDEV(F2:F65)</f>
        <v>63.800717065060276</v>
      </c>
      <c r="G68" s="1">
        <f>STDEV(G2:G65)</f>
        <v>59.44551778943012</v>
      </c>
      <c r="H68" s="1">
        <f>STDEV(H2:H65)</f>
        <v>112.32558648140775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Thyagarajan Venkatanarayanan</dc:creator>
  <cp:keywords/>
  <dc:description/>
  <cp:lastModifiedBy>Hans Paar</cp:lastModifiedBy>
  <cp:lastPrinted>2016-06-13T09:34:51Z</cp:lastPrinted>
  <dcterms:created xsi:type="dcterms:W3CDTF">2016-06-14T05:27:06Z</dcterms:created>
  <dcterms:modified xsi:type="dcterms:W3CDTF">2016-06-16T19:51:51Z</dcterms:modified>
  <cp:category/>
  <cp:version/>
  <cp:contentType/>
  <cp:contentStatus/>
</cp:coreProperties>
</file>